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7367 звіт" sheetId="2" r:id="rId1"/>
  </sheets>
  <calcPr calcId="125725"/>
</workbook>
</file>

<file path=xl/calcChain.xml><?xml version="1.0" encoding="utf-8"?>
<calcChain xmlns="http://schemas.openxmlformats.org/spreadsheetml/2006/main">
  <c r="O35" i="2"/>
  <c r="N35"/>
  <c r="J35"/>
  <c r="H35"/>
  <c r="G35"/>
  <c r="E35"/>
  <c r="D35"/>
  <c r="L33"/>
  <c r="L35" s="1"/>
  <c r="Q33"/>
  <c r="Q35" s="1"/>
  <c r="O57"/>
  <c r="N57"/>
  <c r="O54"/>
  <c r="P54"/>
  <c r="N54"/>
  <c r="O51"/>
  <c r="P57"/>
  <c r="Q54" l="1"/>
  <c r="Q57"/>
  <c r="N51"/>
  <c r="Q51" l="1"/>
  <c r="K54"/>
  <c r="K51"/>
  <c r="E13"/>
</calcChain>
</file>

<file path=xl/sharedStrings.xml><?xml version="1.0" encoding="utf-8"?>
<sst xmlns="http://schemas.openxmlformats.org/spreadsheetml/2006/main" count="387" uniqueCount="166">
  <si>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</si>
  <si>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</si>
  <si>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</si>
  <si>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</si>
  <si>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</si>
  <si>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</si>
  <si>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</si>
  <si>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</si>
  <si>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</si>
  <si>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</si>
  <si>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</si>
  <si>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</si>
  <si>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</si>
  <si>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</si>
  <si>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</si>
  <si>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>Головний бухгалтер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</si>
  <si>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</si>
  <si>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</si>
  <si>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</si>
  <si>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</si>
  <si>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</si>
  <si>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</si>
  <si>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</si>
  <si>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</si>
  <si>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</si>
  <si>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</si>
  <si>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</si>
  <si>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</si>
  <si>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</si>
  <si>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</si>
  <si>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</si>
  <si>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</si>
  <si>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</si>
  <si>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</si>
  <si>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</si>
  <si>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</si>
  <si>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</si>
  <si>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Н.М. Ковальчук</t>
  </si>
  <si>
    <t>В.о. начальника Управління</t>
  </si>
  <si>
    <t>від 29 грудня 2018 року № 1209)</t>
  </si>
  <si>
    <t>про виконання паспорта бюджетної програми місцевого бюджету за 2019 рік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</si>
  <si>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</si>
  <si>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</si>
  <si>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</si>
  <si>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</si>
  <si>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</si>
  <si>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</si>
  <si>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</si>
  <si>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</si>
  <si>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</si>
  <si>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</si>
  <si>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показниками: розбіжностей не має.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</si>
  <si>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</si>
  <si>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</si>
  <si>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</si>
  <si>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</si>
  <si>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</si>
  <si>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</si>
  <si>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Кількість об’єктів</t>
  </si>
  <si>
    <t>од.</t>
  </si>
  <si>
    <t>Якості:</t>
  </si>
  <si>
    <t>4.1</t>
  </si>
  <si>
    <t>%</t>
  </si>
  <si>
    <t xml:space="preserve">Розрахунок           </t>
  </si>
  <si>
    <t>Розрахунок</t>
  </si>
  <si>
    <t>0</t>
  </si>
  <si>
    <t>Проєктна документація</t>
  </si>
  <si>
    <t>100</t>
  </si>
  <si>
    <t>0490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</si>
  <si>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</si>
  <si>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Надання первинної медичної допомоги</t>
  </si>
  <si>
    <t>5.Мета бюджетної програми: Здійснення заходів, спрямованих на розвиток системи охорони здоров’я у сільській місцевості</t>
  </si>
  <si>
    <t>Забезпечення фінансування будівництва амбулаторій загальної практики сімейної медицини</t>
  </si>
  <si>
    <t>Забезпечення будівництва об’єктів системи охорони здоров’я</t>
  </si>
  <si>
    <t>Забезпечення виготовлення проєктної документації (коригування проєктної документації)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</si>
  <si>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на протязі 2019 року були виявлені недоліки в проєктній документації, після коригування проєктної документації погодні умови не дозволяли завершити запланований обсяг робіт.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</si>
  <si>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Забезпечення будівництва об’єктів системи охорони здоров’я</t>
    </r>
  </si>
  <si>
    <t>Обсяг видатків на будівництво об’єктів</t>
  </si>
  <si>
    <t>Пояснення щодо причин розбіжностей між фактичними та затвердженими результативними показниками:  після коригування проєктної документації погодні умови не дозволяли завершити запланований обсяг робіт.</t>
  </si>
  <si>
    <t>Середні витрати на будівництво 1 об’єкту</t>
  </si>
  <si>
    <t>Пояснення щодо причин розбіжностей між фактичними та затвердженими результативними показниками:після коригування проєктної документації погодні умови не дозволяли завершити запланований обсяг робіт.</t>
  </si>
  <si>
    <t>4.2</t>
  </si>
  <si>
    <t>Пояснення щодо причин розбіжностей між фактичними та затвердженими результативними показниками: після коригування проєктної документації погодні умови не дозволяли завершити запланований обсяг робіт.</t>
  </si>
  <si>
    <t>4.3</t>
  </si>
  <si>
    <t>4.4</t>
  </si>
  <si>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області-будівництво (в т.ч.оплата проєктно- вишукувальних робіт та експертизи)</t>
  </si>
  <si>
    <t>Амбулаторія загальної практики сімейної медицини (на 1-2 лікаря) по вул.Амосова с.Хоробичі Городнянського району Чернігівської області-будівництво (в т.ч.оплата проєктно- вишукувальних робіт та експертизи)</t>
  </si>
  <si>
    <t>Амбулаторія загальної практики сімейної медицини (на 1-2 лікаря) по вул.Незалежності с.Журавка Варвинського району Чернігівської області-будівництво (в т.ч.оплата проєктно- вишукувальних робіт та експертизи)</t>
  </si>
  <si>
    <r>
      <rPr>
        <b/>
        <sz val="10"/>
        <color theme="1"/>
        <rFont val="Calibri"/>
        <family val="2"/>
        <charset val="204"/>
        <scheme val="minor"/>
      </rPr>
      <t xml:space="preserve">Рівень готовності об’єктів: </t>
    </r>
    <r>
      <rPr>
        <sz val="10"/>
        <color theme="1"/>
        <rFont val="Calibri"/>
        <family val="2"/>
        <charset val="204"/>
        <scheme val="minor"/>
      </rPr>
      <t>амбулаторія загальної практики сімейної медицини (на 1-2 лікаря) по вул.Лесі Українки, 6в в с.Бахмач Бахмацького району Чернігівської області-будівництво (в т.ч.оплата проєктно- вишукувальних робіт та експертизи)</t>
    </r>
  </si>
  <si>
    <t>4.5</t>
  </si>
  <si>
    <t>Амбулаторія загальної практики сімейної медицини (на 1-2 лікаря) по вул.Миру, 190 в с.Грем’яч Новгород-Сіверського району Чернігівської області-будівництво (в т.ч.оплата проєктно- вишукувальних робіт та експертизи)</t>
  </si>
  <si>
    <t>4.6</t>
  </si>
  <si>
    <t>Амбулаторія загальної практики сімейної медицини (на 1-2 лікаря) по вул.Перемоги, 2Б в с.Киїнка Чернігівського району  Чернігівської області-будівництво (в т.ч.оплата проєктно- вишукувальних робіт та експертизи)</t>
  </si>
  <si>
    <t xml:space="preserve">Розрахунок </t>
  </si>
  <si>
    <t>4.7</t>
  </si>
  <si>
    <t>Амбулаторія загальної практики сімейної медицини (на 1-2 лікаря) по вул.Незалежності, 28а в с.Кобижча Бобровицького району   Чернігівської області-будівництво (в т.ч.оплата проєктно- вишукувальних робіт та експертизи)</t>
  </si>
  <si>
    <t>4.8</t>
  </si>
  <si>
    <t>Амбулаторія загальної практики сімейної медицини (на 3-4 лікаря) по вул.Шевченка,25 в с.Вертіївка Ніжинського району  Чернігівської області-будівництво (в т.ч.оплата проєктно- вишукувальних робіт та експертизи)</t>
  </si>
  <si>
    <t>4.9</t>
  </si>
  <si>
    <t>Амбулаторія загальної практики сімейної медицини (на 1-2 лікаря) по вул.Центральній в с.Високе Борзнянського району Чернігівської області-будівництво (в т.ч.оплата проєктно- вишукувальних робіт та експертизи)</t>
  </si>
  <si>
    <t>4.10</t>
  </si>
  <si>
    <t>Амбулаторія загальної практики сімейної медицини (на 1-2 лікаря) по вул.Розумовських в с.Лемеші Козелецького району  Чернігівської області-будівництво (в т.ч.оплата проєктно- вишукувальних робіт та експертизи)</t>
  </si>
  <si>
    <t>4.11</t>
  </si>
  <si>
    <t>Амбулаторія загальної практики сімейної медицини (на 1-2 лікаря) по вул.Кільцевій в с.Нехаївка Коропського району  Чернігівської області-будівництво (в т.ч.оплата проєктно- вишукувальних робіт та експертизи)</t>
  </si>
  <si>
    <t>4.12</t>
  </si>
  <si>
    <t>4.13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</si>
  <si>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області-будівництво (в т.ч.оплата проєктно- 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</si>
  <si>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області-будівництво (в т.ч.оплата проєктно- вишукувальних робіт та експертизи)</t>
  </si>
  <si>
    <t>4.14</t>
  </si>
  <si>
    <t>Амбулаторія загальної практики сімейної медицини (на 3-4 лікаря) по вул.Олександра Агеєва, 51а в смт Парафіївка Ічнянського району  Чернігівської області-будівництво (в т.ч.оплата проєктно- вишукувальних робіт та експертизи)</t>
  </si>
  <si>
    <t>4.15</t>
  </si>
  <si>
    <t>4.16</t>
  </si>
  <si>
    <t>Амбулаторія загальної практики сімейної медицини (на 1-2 лікаря) по вул.квітковій, 19 в с.Плиски Борзнянського району   Чернігівської області-будівництво (в т.ч.оплата проєктно- 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</si>
  <si>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  Чернігівської області-будівництво (в т.ч.оплата проєктно- вишукувальних робіт та експертизи)</t>
  </si>
  <si>
    <t>4.17</t>
  </si>
  <si>
    <t>Амбулаторія загальної практики сімейної медицини (на 1-2 лікаря) по вул.Перемоги в с.Тур’я Сновського району  Чернігівської області-будівництво (в т.ч.оплата проєктно- вишукувальних робіт та експертизи)</t>
  </si>
  <si>
    <t>4.18</t>
  </si>
  <si>
    <t>Амбулаторія загальної практики сімейної медицини (на 1-2 лікаря) по вул.Центральній в смт Холми Корюківського району  Чернігівської області-будівництво (в т.ч.оплата проєктно- вишукувальних робіт та експертизи)</t>
  </si>
  <si>
    <r>
      <rPr>
        <b/>
        <sz val="10"/>
        <color theme="1"/>
        <rFont val="Calibri"/>
        <family val="2"/>
        <charset val="204"/>
        <scheme val="minor"/>
      </rPr>
      <t>Завдання 2</t>
    </r>
    <r>
      <rPr>
        <sz val="10"/>
        <color theme="1"/>
        <rFont val="Calibri"/>
        <family val="2"/>
        <charset val="204"/>
        <scheme val="minor"/>
      </rPr>
      <t xml:space="preserve"> - Забезпечення виготовлення проєктної документації (коригування проєктної документації)</t>
    </r>
  </si>
  <si>
    <t>5</t>
  </si>
  <si>
    <t>5.1</t>
  </si>
  <si>
    <t>Обсяг видатків на виготовлення проєкт6ної документації (коригування проєктної документації)</t>
  </si>
  <si>
    <t>Пояснення щодо причин розбіжностей між фактичними та затвердженими результативними показниками: відбулось коригування проєктної документації.</t>
  </si>
  <si>
    <t>63</t>
  </si>
  <si>
    <t>-37</t>
  </si>
  <si>
    <t>44</t>
  </si>
  <si>
    <t>-56</t>
  </si>
  <si>
    <t>38</t>
  </si>
  <si>
    <t>-62</t>
  </si>
  <si>
    <t>70</t>
  </si>
  <si>
    <t>-30</t>
  </si>
  <si>
    <t>45</t>
  </si>
  <si>
    <t>-55</t>
  </si>
  <si>
    <t>58</t>
  </si>
  <si>
    <t>-42</t>
  </si>
  <si>
    <t>71</t>
  </si>
  <si>
    <t>-29</t>
  </si>
  <si>
    <t>31</t>
  </si>
  <si>
    <t>-69</t>
  </si>
  <si>
    <t>49</t>
  </si>
  <si>
    <t>-51</t>
  </si>
  <si>
    <t>48</t>
  </si>
  <si>
    <t>-52</t>
  </si>
  <si>
    <t>73</t>
  </si>
  <si>
    <t>-27</t>
  </si>
  <si>
    <t>77</t>
  </si>
  <si>
    <t>-23</t>
  </si>
  <si>
    <t>59</t>
  </si>
  <si>
    <t>-41</t>
  </si>
  <si>
    <t>72</t>
  </si>
  <si>
    <t>-28</t>
  </si>
  <si>
    <t>6</t>
  </si>
  <si>
    <t>6.1</t>
  </si>
  <si>
    <t>Кількість проєктів</t>
  </si>
  <si>
    <t>20</t>
  </si>
  <si>
    <t>18</t>
  </si>
  <si>
    <t>-2</t>
  </si>
  <si>
    <t>Пояснення щодо причин розбіжностей між фактичними та затвердженими результативними показниками: внесені зміни згідно розпорядження Чернігівської обласної держаної адміністрації від 13 вересня 2018 року № 514</t>
  </si>
  <si>
    <t>7</t>
  </si>
  <si>
    <t>Середні витрати на виготовлення 1 проєкту (коригування проєктної документації)</t>
  </si>
  <si>
    <t>Розрахунок (п.5.1/п.6.1)</t>
  </si>
  <si>
    <t>7.1</t>
  </si>
  <si>
    <t>8</t>
  </si>
  <si>
    <t>8.1</t>
  </si>
  <si>
    <t>Рівень готовності проєктної документації (коригування проєктної документації)</t>
  </si>
  <si>
    <t>У 2019 році на будівництво та проєктування документації по амбулаторіям по бюджетній програмі 1517367 було виділено 83 984 240,95 грн., а освоєно - 62 684 811,91 грн. На протязі 2019 року були виявлені недоліки в проєктній документації, після коригування проєктної документації погодні умови не дозволяли завершити запланований обсяг робіт.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</si>
</sst>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Normal="100" workbookViewId="0">
      <selection activeCell="J117" sqref="J117"/>
    </sheetView>
  </sheetViews>
  <sheetFormatPr defaultRowHeight="15"/>
  <cols>
    <col min="1" max="1" width="4.85546875" style="7" customWidth="1"/>
    <col min="2" max="2" width="9.42578125" style="7" customWidth="1"/>
    <col min="3" max="3" width="21.5703125" style="7" customWidth="1"/>
    <col min="4" max="4" width="12.140625" style="7" customWidth="1"/>
    <col min="5" max="5" width="9.42578125" style="7" customWidth="1"/>
    <col min="6" max="6" width="5.140625" style="7" customWidth="1"/>
    <col min="7" max="7" width="12.140625" style="7" customWidth="1"/>
    <col min="8" max="8" width="12.42578125" style="32" customWidth="1"/>
    <col min="9" max="9" width="8.5703125" style="7" customWidth="1"/>
    <col min="10" max="10" width="12.140625" style="7" customWidth="1"/>
    <col min="11" max="11" width="13" style="7" customWidth="1"/>
    <col min="12" max="12" width="8.140625" style="7" customWidth="1"/>
    <col min="13" max="13" width="12.140625" style="7" customWidth="1"/>
    <col min="14" max="14" width="13.28515625" style="7" customWidth="1"/>
    <col min="15" max="15" width="8.5703125" style="7" customWidth="1"/>
    <col min="16" max="16" width="13.42578125" style="7" customWidth="1"/>
    <col min="17" max="17" width="13.85546875" style="7" customWidth="1"/>
    <col min="18" max="18" width="9.140625" style="7"/>
  </cols>
  <sheetData>
    <row r="1" spans="1:17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>
      <c r="A2" s="110" t="s">
        <v>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>
      <c r="A3" s="110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>
      <c r="A4" s="110" t="s">
        <v>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>
      <c r="A6" s="8"/>
    </row>
    <row r="7" spans="1:17" ht="18.75" customHeight="1">
      <c r="A7" s="111" t="s">
        <v>14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15" customHeight="1">
      <c r="A8" s="111" t="s">
        <v>40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10" spans="1:17">
      <c r="A10" s="7" t="s">
        <v>4</v>
      </c>
      <c r="B10" s="106">
        <v>1500000</v>
      </c>
      <c r="C10" s="106"/>
      <c r="D10" s="9"/>
      <c r="E10" s="112" t="s">
        <v>28</v>
      </c>
      <c r="F10" s="112"/>
      <c r="G10" s="112"/>
      <c r="H10" s="112"/>
      <c r="I10" s="112"/>
      <c r="J10" s="112"/>
      <c r="K10" s="112"/>
      <c r="L10" s="112"/>
      <c r="M10" s="112"/>
    </row>
    <row r="11" spans="1:17">
      <c r="B11" s="104" t="s">
        <v>27</v>
      </c>
      <c r="C11" s="104"/>
      <c r="D11" s="9"/>
      <c r="E11" s="7" t="s">
        <v>16</v>
      </c>
    </row>
    <row r="12" spans="1:17">
      <c r="B12" s="9"/>
      <c r="C12" s="9"/>
      <c r="D12" s="9"/>
    </row>
    <row r="13" spans="1:17">
      <c r="A13" s="7" t="s">
        <v>5</v>
      </c>
      <c r="B13" s="106">
        <v>1510000</v>
      </c>
      <c r="C13" s="106"/>
      <c r="D13" s="9"/>
      <c r="E13" s="112" t="str">
        <f>E10</f>
        <v>Управління капітального будівництва Чернігівської обласної державної адміністрації</v>
      </c>
      <c r="F13" s="112"/>
      <c r="G13" s="112"/>
      <c r="H13" s="112"/>
      <c r="I13" s="112"/>
      <c r="J13" s="112"/>
      <c r="K13" s="112"/>
      <c r="L13" s="112"/>
      <c r="M13" s="112"/>
    </row>
    <row r="14" spans="1:17">
      <c r="B14" s="104" t="s">
        <v>27</v>
      </c>
      <c r="C14" s="104"/>
      <c r="D14" s="9"/>
      <c r="E14" s="7" t="s">
        <v>17</v>
      </c>
    </row>
    <row r="15" spans="1:17">
      <c r="B15" s="10"/>
      <c r="C15" s="10"/>
      <c r="D15" s="9"/>
    </row>
    <row r="16" spans="1:17" ht="27" customHeight="1">
      <c r="A16" s="7" t="s">
        <v>6</v>
      </c>
      <c r="B16" s="106">
        <v>1517367</v>
      </c>
      <c r="C16" s="106"/>
      <c r="D16" s="30" t="s">
        <v>68</v>
      </c>
      <c r="E16" s="105" t="s">
        <v>69</v>
      </c>
      <c r="F16" s="105"/>
      <c r="G16" s="105"/>
      <c r="H16" s="105"/>
      <c r="I16" s="105"/>
      <c r="J16" s="105"/>
      <c r="K16" s="105"/>
      <c r="L16" s="105"/>
      <c r="M16" s="105"/>
    </row>
    <row r="17" spans="1:18">
      <c r="B17" s="104" t="s">
        <v>27</v>
      </c>
      <c r="C17" s="104"/>
      <c r="D17" s="11" t="s">
        <v>29</v>
      </c>
      <c r="E17" s="7" t="s">
        <v>18</v>
      </c>
    </row>
    <row r="18" spans="1:18">
      <c r="B18" s="42"/>
      <c r="C18" s="42"/>
      <c r="D18" s="42"/>
    </row>
    <row r="19" spans="1:18">
      <c r="A19" s="92" t="s">
        <v>41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8">
      <c r="A20" s="107" t="s">
        <v>9</v>
      </c>
      <c r="B20" s="107"/>
      <c r="C20" s="108" t="s">
        <v>42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8" ht="24.75" customHeight="1">
      <c r="A21" s="109">
        <v>1</v>
      </c>
      <c r="B21" s="98"/>
      <c r="C21" s="78" t="s">
        <v>70</v>
      </c>
      <c r="D21" s="79"/>
      <c r="E21" s="79"/>
      <c r="F21" s="79"/>
      <c r="G21" s="79"/>
      <c r="H21" s="79"/>
      <c r="I21" s="79"/>
      <c r="J21" s="79"/>
      <c r="K21" s="79"/>
      <c r="L21" s="79"/>
      <c r="M21" s="80"/>
    </row>
    <row r="23" spans="1:18">
      <c r="A23" s="92" t="s">
        <v>71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8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8">
      <c r="A25" s="92" t="s">
        <v>43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8">
      <c r="A26" s="107" t="s">
        <v>9</v>
      </c>
      <c r="B26" s="107"/>
      <c r="C26" s="107" t="s">
        <v>44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8" ht="23.25" customHeight="1">
      <c r="A27" s="109">
        <v>1</v>
      </c>
      <c r="B27" s="98"/>
      <c r="C27" s="78" t="s">
        <v>72</v>
      </c>
      <c r="D27" s="79"/>
      <c r="E27" s="79"/>
      <c r="F27" s="79"/>
      <c r="G27" s="79"/>
      <c r="H27" s="79"/>
      <c r="I27" s="79"/>
      <c r="J27" s="79"/>
      <c r="K27" s="79"/>
      <c r="L27" s="79"/>
      <c r="M27" s="80"/>
    </row>
    <row r="28" spans="1:18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1:18">
      <c r="A29" s="92" t="s">
        <v>45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8" s="2" customFormat="1" ht="18" customHeight="1">
      <c r="A30" s="87" t="s">
        <v>9</v>
      </c>
      <c r="B30" s="87" t="s">
        <v>32</v>
      </c>
      <c r="C30" s="87"/>
      <c r="D30" s="83" t="s">
        <v>30</v>
      </c>
      <c r="E30" s="83"/>
      <c r="F30" s="83"/>
      <c r="G30" s="84"/>
      <c r="H30" s="82" t="s">
        <v>7</v>
      </c>
      <c r="I30" s="83"/>
      <c r="J30" s="83"/>
      <c r="K30" s="83"/>
      <c r="L30" s="83"/>
      <c r="M30" s="84"/>
      <c r="N30" s="82" t="s">
        <v>8</v>
      </c>
      <c r="O30" s="83"/>
      <c r="P30" s="83"/>
      <c r="Q30" s="84"/>
      <c r="R30" s="101"/>
    </row>
    <row r="31" spans="1:18" s="1" customFormat="1" ht="34.5" customHeight="1">
      <c r="A31" s="87"/>
      <c r="B31" s="87"/>
      <c r="C31" s="87"/>
      <c r="D31" s="43" t="s">
        <v>0</v>
      </c>
      <c r="E31" s="87" t="s">
        <v>1</v>
      </c>
      <c r="F31" s="87"/>
      <c r="G31" s="43" t="s">
        <v>2</v>
      </c>
      <c r="H31" s="82" t="s">
        <v>0</v>
      </c>
      <c r="I31" s="84"/>
      <c r="J31" s="82" t="s">
        <v>1</v>
      </c>
      <c r="K31" s="84"/>
      <c r="L31" s="82" t="s">
        <v>2</v>
      </c>
      <c r="M31" s="84"/>
      <c r="N31" s="43" t="s">
        <v>0</v>
      </c>
      <c r="O31" s="87" t="s">
        <v>1</v>
      </c>
      <c r="P31" s="87"/>
      <c r="Q31" s="43" t="s">
        <v>2</v>
      </c>
      <c r="R31" s="101"/>
    </row>
    <row r="32" spans="1:18" s="2" customFormat="1">
      <c r="A32" s="46">
        <v>1</v>
      </c>
      <c r="B32" s="87">
        <v>2</v>
      </c>
      <c r="C32" s="87"/>
      <c r="D32" s="46">
        <v>3</v>
      </c>
      <c r="E32" s="87">
        <v>4</v>
      </c>
      <c r="F32" s="87"/>
      <c r="G32" s="46">
        <v>5</v>
      </c>
      <c r="H32" s="87">
        <v>6</v>
      </c>
      <c r="I32" s="87"/>
      <c r="J32" s="87">
        <v>7</v>
      </c>
      <c r="K32" s="87"/>
      <c r="L32" s="87">
        <v>8</v>
      </c>
      <c r="M32" s="87"/>
      <c r="N32" s="43">
        <v>9</v>
      </c>
      <c r="O32" s="87">
        <v>10</v>
      </c>
      <c r="P32" s="87"/>
      <c r="Q32" s="43">
        <v>11</v>
      </c>
      <c r="R32" s="101"/>
    </row>
    <row r="33" spans="1:18" s="3" customFormat="1" ht="52.5" customHeight="1">
      <c r="A33" s="45">
        <v>1</v>
      </c>
      <c r="B33" s="102" t="s">
        <v>73</v>
      </c>
      <c r="C33" s="103"/>
      <c r="D33" s="44">
        <v>0</v>
      </c>
      <c r="E33" s="88">
        <v>82986390.670000002</v>
      </c>
      <c r="F33" s="88"/>
      <c r="G33" s="44">
        <v>82986390.670000002</v>
      </c>
      <c r="H33" s="88">
        <v>0</v>
      </c>
      <c r="I33" s="88"/>
      <c r="J33" s="88">
        <v>61799256.350000001</v>
      </c>
      <c r="K33" s="88"/>
      <c r="L33" s="88">
        <f>SUM(H33:K33)</f>
        <v>61799256.350000001</v>
      </c>
      <c r="M33" s="88"/>
      <c r="N33" s="44">
        <v>0</v>
      </c>
      <c r="O33" s="88">
        <v>-21187134.32</v>
      </c>
      <c r="P33" s="88"/>
      <c r="Q33" s="44">
        <f>SUM(N33:P33)</f>
        <v>-21187134.32</v>
      </c>
      <c r="R33" s="101"/>
    </row>
    <row r="34" spans="1:18" s="3" customFormat="1" ht="68.25" customHeight="1">
      <c r="A34" s="45" t="s">
        <v>22</v>
      </c>
      <c r="B34" s="102" t="s">
        <v>74</v>
      </c>
      <c r="C34" s="103"/>
      <c r="D34" s="53">
        <v>0</v>
      </c>
      <c r="E34" s="85">
        <v>997850.28</v>
      </c>
      <c r="F34" s="86"/>
      <c r="G34" s="53">
        <v>997850.28</v>
      </c>
      <c r="H34" s="85">
        <v>0</v>
      </c>
      <c r="I34" s="86"/>
      <c r="J34" s="85">
        <v>885555.56</v>
      </c>
      <c r="K34" s="86"/>
      <c r="L34" s="85">
        <v>885555.56</v>
      </c>
      <c r="M34" s="86"/>
      <c r="N34" s="53">
        <v>0</v>
      </c>
      <c r="O34" s="85">
        <v>-112294.72</v>
      </c>
      <c r="P34" s="86"/>
      <c r="Q34" s="53">
        <v>-112294.72</v>
      </c>
      <c r="R34" s="54"/>
    </row>
    <row r="35" spans="1:18" s="3" customFormat="1" ht="21" customHeight="1">
      <c r="A35" s="23"/>
      <c r="B35" s="99" t="s">
        <v>46</v>
      </c>
      <c r="C35" s="100"/>
      <c r="D35" s="47">
        <f>SUM(D33:D34)</f>
        <v>0</v>
      </c>
      <c r="E35" s="88">
        <f>SUM(E33:F34)</f>
        <v>83984240.950000003</v>
      </c>
      <c r="F35" s="88"/>
      <c r="G35" s="47">
        <f>SUM(G33:G34)</f>
        <v>83984240.950000003</v>
      </c>
      <c r="H35" s="88">
        <f>SUM(H33:I34)</f>
        <v>0</v>
      </c>
      <c r="I35" s="88"/>
      <c r="J35" s="88">
        <f>SUM(J33:K34)</f>
        <v>62684811.910000004</v>
      </c>
      <c r="K35" s="88"/>
      <c r="L35" s="88">
        <f>SUM(L33:M34)</f>
        <v>62684811.910000004</v>
      </c>
      <c r="M35" s="88"/>
      <c r="N35" s="44">
        <f>SUM(N33:N34)</f>
        <v>0</v>
      </c>
      <c r="O35" s="85">
        <f>SUM(O33:P34)</f>
        <v>-21299429.039999999</v>
      </c>
      <c r="P35" s="86"/>
      <c r="Q35" s="44">
        <f>SUM(Q33:Q34)</f>
        <v>-21299429.039999999</v>
      </c>
      <c r="R35" s="16"/>
    </row>
    <row r="36" spans="1:18" s="3" customFormat="1" ht="31.5" customHeight="1">
      <c r="A36" s="89" t="s">
        <v>75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16"/>
    </row>
    <row r="39" spans="1:18">
      <c r="A39" s="92" t="s">
        <v>47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8" s="2" customFormat="1" ht="29.25" customHeight="1">
      <c r="A40" s="90" t="s">
        <v>9</v>
      </c>
      <c r="B40" s="93" t="s">
        <v>48</v>
      </c>
      <c r="C40" s="93"/>
      <c r="D40" s="93"/>
      <c r="E40" s="93"/>
      <c r="F40" s="94"/>
      <c r="G40" s="82" t="s">
        <v>33</v>
      </c>
      <c r="H40" s="83"/>
      <c r="I40" s="84"/>
      <c r="J40" s="82" t="s">
        <v>10</v>
      </c>
      <c r="K40" s="83"/>
      <c r="L40" s="84"/>
      <c r="M40" s="82" t="s">
        <v>8</v>
      </c>
      <c r="N40" s="83"/>
      <c r="O40" s="83"/>
      <c r="P40" s="81"/>
      <c r="Q40" s="1"/>
      <c r="R40" s="1"/>
    </row>
    <row r="41" spans="1:18" s="2" customFormat="1" ht="25.5">
      <c r="A41" s="91"/>
      <c r="B41" s="95"/>
      <c r="C41" s="95"/>
      <c r="D41" s="95"/>
      <c r="E41" s="95"/>
      <c r="F41" s="96"/>
      <c r="G41" s="5" t="s">
        <v>0</v>
      </c>
      <c r="H41" s="33" t="s">
        <v>1</v>
      </c>
      <c r="I41" s="5" t="s">
        <v>31</v>
      </c>
      <c r="J41" s="5" t="s">
        <v>0</v>
      </c>
      <c r="K41" s="5" t="s">
        <v>1</v>
      </c>
      <c r="L41" s="5" t="s">
        <v>31</v>
      </c>
      <c r="M41" s="5" t="s">
        <v>0</v>
      </c>
      <c r="N41" s="5" t="s">
        <v>1</v>
      </c>
      <c r="O41" s="6" t="s">
        <v>31</v>
      </c>
      <c r="P41" s="81"/>
      <c r="Q41" s="1"/>
      <c r="R41" s="1"/>
    </row>
    <row r="42" spans="1:18" s="3" customFormat="1">
      <c r="A42" s="49">
        <v>1</v>
      </c>
      <c r="B42" s="97">
        <v>2</v>
      </c>
      <c r="C42" s="97"/>
      <c r="D42" s="97"/>
      <c r="E42" s="97"/>
      <c r="F42" s="98"/>
      <c r="G42" s="12">
        <v>3</v>
      </c>
      <c r="H42" s="34">
        <v>4</v>
      </c>
      <c r="I42" s="12">
        <v>5</v>
      </c>
      <c r="J42" s="12">
        <v>6</v>
      </c>
      <c r="K42" s="12">
        <v>7</v>
      </c>
      <c r="L42" s="12">
        <v>8</v>
      </c>
      <c r="M42" s="12">
        <v>9</v>
      </c>
      <c r="N42" s="12">
        <v>10</v>
      </c>
      <c r="O42" s="13">
        <v>11</v>
      </c>
      <c r="P42" s="14"/>
      <c r="Q42" s="11"/>
      <c r="R42" s="11"/>
    </row>
    <row r="43" spans="1:18" ht="32.25" customHeight="1">
      <c r="A43" s="52"/>
      <c r="B43" s="78"/>
      <c r="C43" s="79"/>
      <c r="D43" s="79"/>
      <c r="E43" s="79"/>
      <c r="F43" s="80"/>
      <c r="G43" s="39"/>
      <c r="H43" s="35"/>
      <c r="I43" s="39"/>
      <c r="J43" s="39"/>
      <c r="K43" s="39"/>
      <c r="L43" s="39"/>
      <c r="M43" s="39"/>
      <c r="N43" s="39"/>
      <c r="O43" s="15"/>
      <c r="P43" s="18"/>
    </row>
    <row r="44" spans="1:18" ht="33.75" customHeight="1"/>
    <row r="45" spans="1:18">
      <c r="A45" s="7" t="s">
        <v>54</v>
      </c>
    </row>
    <row r="46" spans="1:18" s="2" customFormat="1" ht="39" customHeight="1">
      <c r="A46" s="113" t="s">
        <v>9</v>
      </c>
      <c r="B46" s="87" t="s">
        <v>11</v>
      </c>
      <c r="C46" s="87"/>
      <c r="D46" s="87"/>
      <c r="E46" s="87"/>
      <c r="F46" s="87"/>
      <c r="G46" s="87" t="s">
        <v>34</v>
      </c>
      <c r="H46" s="118" t="s">
        <v>12</v>
      </c>
      <c r="I46" s="87" t="s">
        <v>30</v>
      </c>
      <c r="J46" s="87"/>
      <c r="K46" s="87"/>
      <c r="L46" s="87" t="s">
        <v>50</v>
      </c>
      <c r="M46" s="87"/>
      <c r="N46" s="87"/>
      <c r="O46" s="87" t="s">
        <v>8</v>
      </c>
      <c r="P46" s="87"/>
      <c r="Q46" s="87"/>
      <c r="R46" s="1"/>
    </row>
    <row r="47" spans="1:18" s="2" customFormat="1" ht="27" customHeight="1">
      <c r="A47" s="114"/>
      <c r="B47" s="87"/>
      <c r="C47" s="87"/>
      <c r="D47" s="87"/>
      <c r="E47" s="87"/>
      <c r="F47" s="87"/>
      <c r="G47" s="87"/>
      <c r="H47" s="118"/>
      <c r="I47" s="5" t="s">
        <v>0</v>
      </c>
      <c r="J47" s="5" t="s">
        <v>1</v>
      </c>
      <c r="K47" s="5" t="s">
        <v>31</v>
      </c>
      <c r="L47" s="5" t="s">
        <v>0</v>
      </c>
      <c r="M47" s="5" t="s">
        <v>1</v>
      </c>
      <c r="N47" s="5" t="s">
        <v>31</v>
      </c>
      <c r="O47" s="5" t="s">
        <v>0</v>
      </c>
      <c r="P47" s="5" t="s">
        <v>1</v>
      </c>
      <c r="Q47" s="5" t="s">
        <v>31</v>
      </c>
      <c r="R47" s="1"/>
    </row>
    <row r="48" spans="1:18" s="4" customFormat="1">
      <c r="A48" s="19">
        <v>1</v>
      </c>
      <c r="B48" s="107">
        <v>2</v>
      </c>
      <c r="C48" s="107"/>
      <c r="D48" s="107"/>
      <c r="E48" s="107"/>
      <c r="F48" s="107"/>
      <c r="G48" s="19">
        <v>3</v>
      </c>
      <c r="H48" s="36">
        <v>4</v>
      </c>
      <c r="I48" s="19">
        <v>5</v>
      </c>
      <c r="J48" s="19">
        <v>6</v>
      </c>
      <c r="K48" s="19">
        <v>7</v>
      </c>
      <c r="L48" s="19">
        <v>8</v>
      </c>
      <c r="M48" s="19">
        <v>9</v>
      </c>
      <c r="N48" s="19">
        <v>10</v>
      </c>
      <c r="O48" s="19">
        <v>11</v>
      </c>
      <c r="P48" s="19">
        <v>12</v>
      </c>
      <c r="Q48" s="19">
        <v>13</v>
      </c>
      <c r="R48" s="20"/>
    </row>
    <row r="49" spans="1:17" ht="30.75" customHeight="1">
      <c r="A49" s="21"/>
      <c r="B49" s="75" t="s">
        <v>76</v>
      </c>
      <c r="C49" s="76"/>
      <c r="D49" s="76"/>
      <c r="E49" s="76"/>
      <c r="F49" s="77"/>
      <c r="G49" s="22"/>
      <c r="H49" s="37"/>
      <c r="I49" s="23"/>
      <c r="J49" s="23"/>
      <c r="K49" s="23"/>
      <c r="L49" s="23"/>
      <c r="M49" s="23"/>
      <c r="N49" s="23"/>
      <c r="O49" s="23"/>
      <c r="P49" s="23"/>
      <c r="Q49" s="17"/>
    </row>
    <row r="50" spans="1:17" ht="15" customHeight="1">
      <c r="A50" s="24" t="s">
        <v>21</v>
      </c>
      <c r="B50" s="75" t="s">
        <v>49</v>
      </c>
      <c r="C50" s="76"/>
      <c r="D50" s="76"/>
      <c r="E50" s="76"/>
      <c r="F50" s="77"/>
      <c r="G50" s="22"/>
      <c r="H50" s="37"/>
      <c r="I50" s="23"/>
      <c r="J50" s="23"/>
      <c r="K50" s="23"/>
      <c r="L50" s="23"/>
      <c r="M50" s="23"/>
      <c r="N50" s="23"/>
      <c r="O50" s="23"/>
      <c r="P50" s="23"/>
      <c r="Q50" s="17"/>
    </row>
    <row r="51" spans="1:17" ht="48.75" customHeight="1">
      <c r="A51" s="24" t="s">
        <v>19</v>
      </c>
      <c r="B51" s="115" t="s">
        <v>77</v>
      </c>
      <c r="C51" s="116"/>
      <c r="D51" s="116"/>
      <c r="E51" s="116"/>
      <c r="F51" s="117"/>
      <c r="G51" s="12" t="s">
        <v>36</v>
      </c>
      <c r="H51" s="31" t="s">
        <v>57</v>
      </c>
      <c r="I51" s="48">
        <v>0</v>
      </c>
      <c r="J51" s="48">
        <v>82986390.670000002</v>
      </c>
      <c r="K51" s="48">
        <f>SUM(I51:J51)</f>
        <v>82986390.670000002</v>
      </c>
      <c r="L51" s="48">
        <v>0</v>
      </c>
      <c r="M51" s="48">
        <v>61799256.350000001</v>
      </c>
      <c r="N51" s="48">
        <f>SUM(L51:M51)</f>
        <v>61799256.350000001</v>
      </c>
      <c r="O51" s="48">
        <f>L51-I51</f>
        <v>0</v>
      </c>
      <c r="P51" s="48">
        <v>-21187134.32</v>
      </c>
      <c r="Q51" s="48">
        <f>SUM(O51:P51)</f>
        <v>-21187134.32</v>
      </c>
    </row>
    <row r="52" spans="1:17" ht="27.75" customHeight="1">
      <c r="A52" s="21"/>
      <c r="B52" s="78" t="s">
        <v>78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</row>
    <row r="53" spans="1:17" ht="15" customHeight="1">
      <c r="A53" s="24" t="s">
        <v>22</v>
      </c>
      <c r="B53" s="75" t="s">
        <v>52</v>
      </c>
      <c r="C53" s="76"/>
      <c r="D53" s="76"/>
      <c r="E53" s="76"/>
      <c r="F53" s="77"/>
      <c r="G53" s="25"/>
      <c r="H53" s="38"/>
      <c r="I53" s="26"/>
      <c r="J53" s="26"/>
      <c r="K53" s="27"/>
      <c r="L53" s="27"/>
      <c r="M53" s="27"/>
      <c r="N53" s="27"/>
      <c r="O53" s="27"/>
      <c r="P53" s="28"/>
      <c r="Q53" s="25"/>
    </row>
    <row r="54" spans="1:17" ht="30" customHeight="1">
      <c r="A54" s="24" t="s">
        <v>20</v>
      </c>
      <c r="B54" s="78" t="s">
        <v>58</v>
      </c>
      <c r="C54" s="79"/>
      <c r="D54" s="79"/>
      <c r="E54" s="79"/>
      <c r="F54" s="80"/>
      <c r="G54" s="62" t="s">
        <v>59</v>
      </c>
      <c r="H54" s="31" t="s">
        <v>66</v>
      </c>
      <c r="I54" s="50">
        <v>0</v>
      </c>
      <c r="J54" s="50">
        <v>18</v>
      </c>
      <c r="K54" s="40">
        <f>SUM(I54:J54)</f>
        <v>18</v>
      </c>
      <c r="L54" s="40">
        <v>0</v>
      </c>
      <c r="M54" s="40">
        <v>18</v>
      </c>
      <c r="N54" s="40">
        <f>SUM(L54:M54)</f>
        <v>18</v>
      </c>
      <c r="O54" s="40">
        <f>L54-I54</f>
        <v>0</v>
      </c>
      <c r="P54" s="40">
        <f>M54-J54</f>
        <v>0</v>
      </c>
      <c r="Q54" s="40">
        <f>SUM(O54:P54)</f>
        <v>0</v>
      </c>
    </row>
    <row r="55" spans="1:17" ht="22.5" customHeight="1">
      <c r="A55" s="21"/>
      <c r="B55" s="78" t="s">
        <v>51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</row>
    <row r="56" spans="1:17" ht="15" customHeight="1">
      <c r="A56" s="24" t="s">
        <v>23</v>
      </c>
      <c r="B56" s="119" t="s">
        <v>53</v>
      </c>
      <c r="C56" s="119"/>
      <c r="D56" s="119"/>
      <c r="E56" s="119"/>
      <c r="F56" s="119"/>
      <c r="G56" s="25"/>
      <c r="H56" s="38"/>
      <c r="I56" s="26"/>
      <c r="J56" s="26"/>
      <c r="K56" s="27"/>
      <c r="L56" s="27"/>
      <c r="M56" s="27"/>
      <c r="N56" s="27"/>
      <c r="O56" s="27"/>
      <c r="P56" s="27"/>
      <c r="Q56" s="25"/>
    </row>
    <row r="57" spans="1:17" ht="25.5" customHeight="1">
      <c r="A57" s="24" t="s">
        <v>24</v>
      </c>
      <c r="B57" s="78" t="s">
        <v>79</v>
      </c>
      <c r="C57" s="79"/>
      <c r="D57" s="79"/>
      <c r="E57" s="79"/>
      <c r="F57" s="80"/>
      <c r="G57" s="5" t="s">
        <v>36</v>
      </c>
      <c r="H57" s="31" t="s">
        <v>35</v>
      </c>
      <c r="I57" s="51">
        <v>0</v>
      </c>
      <c r="J57" s="51">
        <v>4610355.04</v>
      </c>
      <c r="K57" s="51">
        <v>4610355.04</v>
      </c>
      <c r="L57" s="51">
        <v>0</v>
      </c>
      <c r="M57" s="51">
        <v>3433292.02</v>
      </c>
      <c r="N57" s="51">
        <f>SUM(L57:M57)</f>
        <v>3433292.02</v>
      </c>
      <c r="O57" s="51">
        <f>L57-I57</f>
        <v>0</v>
      </c>
      <c r="P57" s="51">
        <f>M57-J57</f>
        <v>-1177063.02</v>
      </c>
      <c r="Q57" s="48">
        <f>SUM(O57:P57)</f>
        <v>-1177063.02</v>
      </c>
    </row>
    <row r="58" spans="1:17" ht="25.5" customHeight="1">
      <c r="A58" s="21"/>
      <c r="B58" s="78" t="s">
        <v>80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80"/>
    </row>
    <row r="59" spans="1:17" ht="18.75" customHeight="1">
      <c r="A59" s="21">
        <v>4</v>
      </c>
      <c r="B59" s="75" t="s">
        <v>60</v>
      </c>
      <c r="C59" s="76"/>
      <c r="D59" s="76"/>
      <c r="E59" s="76"/>
      <c r="F59" s="77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ht="56.25" customHeight="1">
      <c r="A60" s="57" t="s">
        <v>61</v>
      </c>
      <c r="B60" s="78" t="s">
        <v>88</v>
      </c>
      <c r="C60" s="79"/>
      <c r="D60" s="79"/>
      <c r="E60" s="79"/>
      <c r="F60" s="80"/>
      <c r="G60" s="55" t="s">
        <v>62</v>
      </c>
      <c r="H60" s="56" t="s">
        <v>63</v>
      </c>
      <c r="I60" s="57" t="s">
        <v>65</v>
      </c>
      <c r="J60" s="57" t="s">
        <v>67</v>
      </c>
      <c r="K60" s="57" t="s">
        <v>67</v>
      </c>
      <c r="L60" s="57" t="s">
        <v>65</v>
      </c>
      <c r="M60" s="57" t="s">
        <v>123</v>
      </c>
      <c r="N60" s="57" t="s">
        <v>123</v>
      </c>
      <c r="O60" s="57" t="s">
        <v>65</v>
      </c>
      <c r="P60" s="57" t="s">
        <v>124</v>
      </c>
      <c r="Q60" s="57" t="s">
        <v>124</v>
      </c>
    </row>
    <row r="61" spans="1:17" ht="31.5" customHeight="1">
      <c r="A61" s="21"/>
      <c r="B61" s="78" t="s">
        <v>82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80"/>
    </row>
    <row r="62" spans="1:17" ht="53.25" customHeight="1">
      <c r="A62" s="24" t="s">
        <v>81</v>
      </c>
      <c r="B62" s="78" t="s">
        <v>87</v>
      </c>
      <c r="C62" s="79"/>
      <c r="D62" s="79"/>
      <c r="E62" s="79"/>
      <c r="F62" s="80"/>
      <c r="G62" s="61" t="s">
        <v>62</v>
      </c>
      <c r="H62" s="63" t="s">
        <v>64</v>
      </c>
      <c r="I62" s="57">
        <v>0</v>
      </c>
      <c r="J62" s="57">
        <v>100</v>
      </c>
      <c r="K62" s="57" t="s">
        <v>67</v>
      </c>
      <c r="L62" s="57" t="s">
        <v>65</v>
      </c>
      <c r="M62" s="57" t="s">
        <v>125</v>
      </c>
      <c r="N62" s="57" t="s">
        <v>125</v>
      </c>
      <c r="O62" s="57" t="s">
        <v>65</v>
      </c>
      <c r="P62" s="57" t="s">
        <v>126</v>
      </c>
      <c r="Q62" s="57" t="s">
        <v>126</v>
      </c>
    </row>
    <row r="63" spans="1:17" ht="22.5" customHeight="1">
      <c r="A63" s="21"/>
      <c r="B63" s="78" t="s">
        <v>82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80"/>
    </row>
    <row r="64" spans="1:17" ht="54" customHeight="1">
      <c r="A64" s="24" t="s">
        <v>83</v>
      </c>
      <c r="B64" s="78" t="s">
        <v>86</v>
      </c>
      <c r="C64" s="79"/>
      <c r="D64" s="79"/>
      <c r="E64" s="79"/>
      <c r="F64" s="80"/>
      <c r="G64" s="61" t="s">
        <v>62</v>
      </c>
      <c r="H64" s="63" t="s">
        <v>64</v>
      </c>
      <c r="I64" s="57">
        <v>0</v>
      </c>
      <c r="J64" s="57" t="s">
        <v>67</v>
      </c>
      <c r="K64" s="57" t="s">
        <v>67</v>
      </c>
      <c r="L64" s="57" t="s">
        <v>65</v>
      </c>
      <c r="M64" s="57" t="s">
        <v>127</v>
      </c>
      <c r="N64" s="57" t="s">
        <v>127</v>
      </c>
      <c r="O64" s="57" t="s">
        <v>65</v>
      </c>
      <c r="P64" s="57" t="s">
        <v>128</v>
      </c>
      <c r="Q64" s="57" t="s">
        <v>128</v>
      </c>
    </row>
    <row r="65" spans="1:17" ht="26.25" customHeight="1">
      <c r="A65" s="58"/>
      <c r="B65" s="127" t="s">
        <v>82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</row>
    <row r="66" spans="1:17" ht="57" customHeight="1">
      <c r="A66" s="24" t="s">
        <v>84</v>
      </c>
      <c r="B66" s="78" t="s">
        <v>85</v>
      </c>
      <c r="C66" s="79"/>
      <c r="D66" s="79"/>
      <c r="E66" s="79"/>
      <c r="F66" s="80"/>
      <c r="G66" s="61" t="s">
        <v>62</v>
      </c>
      <c r="H66" s="63" t="s">
        <v>64</v>
      </c>
      <c r="I66" s="57">
        <v>0</v>
      </c>
      <c r="J66" s="57" t="s">
        <v>67</v>
      </c>
      <c r="K66" s="57" t="s">
        <v>67</v>
      </c>
      <c r="L66" s="57" t="s">
        <v>65</v>
      </c>
      <c r="M66" s="57" t="s">
        <v>129</v>
      </c>
      <c r="N66" s="57" t="s">
        <v>129</v>
      </c>
      <c r="O66" s="57" t="s">
        <v>65</v>
      </c>
      <c r="P66" s="57" t="s">
        <v>130</v>
      </c>
      <c r="Q66" s="57" t="s">
        <v>130</v>
      </c>
    </row>
    <row r="67" spans="1:17" ht="33" customHeight="1">
      <c r="A67" s="24"/>
      <c r="B67" s="78" t="s">
        <v>82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80"/>
    </row>
    <row r="68" spans="1:17" ht="61.5" customHeight="1">
      <c r="A68" s="45" t="s">
        <v>89</v>
      </c>
      <c r="B68" s="72" t="s">
        <v>90</v>
      </c>
      <c r="C68" s="73"/>
      <c r="D68" s="73"/>
      <c r="E68" s="73"/>
      <c r="F68" s="74"/>
      <c r="G68" s="24" t="s">
        <v>62</v>
      </c>
      <c r="H68" s="59" t="s">
        <v>64</v>
      </c>
      <c r="I68" s="24" t="s">
        <v>65</v>
      </c>
      <c r="J68" s="24" t="s">
        <v>67</v>
      </c>
      <c r="K68" s="24" t="s">
        <v>67</v>
      </c>
      <c r="L68" s="24" t="s">
        <v>65</v>
      </c>
      <c r="M68" s="24" t="s">
        <v>131</v>
      </c>
      <c r="N68" s="24" t="s">
        <v>131</v>
      </c>
      <c r="O68" s="24" t="s">
        <v>65</v>
      </c>
      <c r="P68" s="24" t="s">
        <v>132</v>
      </c>
      <c r="Q68" s="24" t="s">
        <v>132</v>
      </c>
    </row>
    <row r="69" spans="1:17" ht="21.75" customHeight="1">
      <c r="A69" s="21"/>
      <c r="B69" s="78" t="s">
        <v>82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80"/>
    </row>
    <row r="70" spans="1:17" ht="60" customHeight="1">
      <c r="A70" s="24" t="s">
        <v>91</v>
      </c>
      <c r="B70" s="123" t="s">
        <v>92</v>
      </c>
      <c r="C70" s="123"/>
      <c r="D70" s="123"/>
      <c r="E70" s="123"/>
      <c r="F70" s="123"/>
      <c r="G70" s="61" t="s">
        <v>62</v>
      </c>
      <c r="H70" s="63" t="s">
        <v>93</v>
      </c>
      <c r="I70" s="57">
        <v>0</v>
      </c>
      <c r="J70" s="57" t="s">
        <v>67</v>
      </c>
      <c r="K70" s="57" t="s">
        <v>67</v>
      </c>
      <c r="L70" s="57" t="s">
        <v>65</v>
      </c>
      <c r="M70" s="57" t="s">
        <v>133</v>
      </c>
      <c r="N70" s="57" t="s">
        <v>133</v>
      </c>
      <c r="O70" s="57" t="s">
        <v>65</v>
      </c>
      <c r="P70" s="57" t="s">
        <v>134</v>
      </c>
      <c r="Q70" s="57" t="s">
        <v>134</v>
      </c>
    </row>
    <row r="71" spans="1:17" ht="21.75" customHeight="1">
      <c r="A71" s="59"/>
      <c r="B71" s="127" t="s">
        <v>82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9"/>
    </row>
    <row r="72" spans="1:17" ht="60.75" customHeight="1">
      <c r="A72" s="24" t="s">
        <v>94</v>
      </c>
      <c r="B72" s="130" t="s">
        <v>95</v>
      </c>
      <c r="C72" s="131"/>
      <c r="D72" s="131"/>
      <c r="E72" s="131"/>
      <c r="F72" s="132"/>
      <c r="G72" s="61" t="s">
        <v>62</v>
      </c>
      <c r="H72" s="63" t="s">
        <v>64</v>
      </c>
      <c r="I72" s="57">
        <v>0</v>
      </c>
      <c r="J72" s="57" t="s">
        <v>67</v>
      </c>
      <c r="K72" s="57" t="s">
        <v>67</v>
      </c>
      <c r="L72" s="57" t="s">
        <v>65</v>
      </c>
      <c r="M72" s="57" t="s">
        <v>135</v>
      </c>
      <c r="N72" s="57" t="s">
        <v>135</v>
      </c>
      <c r="O72" s="57" t="s">
        <v>65</v>
      </c>
      <c r="P72" s="57" t="s">
        <v>136</v>
      </c>
      <c r="Q72" s="57" t="s">
        <v>136</v>
      </c>
    </row>
    <row r="73" spans="1:17" ht="21" customHeight="1">
      <c r="A73" s="59"/>
      <c r="B73" s="133" t="s">
        <v>82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ht="54.75" customHeight="1">
      <c r="A74" s="24" t="s">
        <v>96</v>
      </c>
      <c r="B74" s="123" t="s">
        <v>97</v>
      </c>
      <c r="C74" s="123"/>
      <c r="D74" s="123"/>
      <c r="E74" s="123"/>
      <c r="F74" s="123"/>
      <c r="G74" s="61" t="s">
        <v>62</v>
      </c>
      <c r="H74" s="63" t="s">
        <v>64</v>
      </c>
      <c r="I74" s="57">
        <v>0</v>
      </c>
      <c r="J74" s="57" t="s">
        <v>67</v>
      </c>
      <c r="K74" s="57" t="s">
        <v>67</v>
      </c>
      <c r="L74" s="57" t="s">
        <v>65</v>
      </c>
      <c r="M74" s="57" t="s">
        <v>137</v>
      </c>
      <c r="N74" s="57" t="s">
        <v>137</v>
      </c>
      <c r="O74" s="57" t="s">
        <v>65</v>
      </c>
      <c r="P74" s="57" t="s">
        <v>138</v>
      </c>
      <c r="Q74" s="57" t="s">
        <v>138</v>
      </c>
    </row>
    <row r="75" spans="1:17" ht="22.5" customHeight="1">
      <c r="A75" s="24"/>
      <c r="B75" s="78" t="s">
        <v>82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80"/>
    </row>
    <row r="76" spans="1:17" ht="59.25" customHeight="1">
      <c r="A76" s="24" t="s">
        <v>98</v>
      </c>
      <c r="B76" s="123" t="s">
        <v>99</v>
      </c>
      <c r="C76" s="123"/>
      <c r="D76" s="123"/>
      <c r="E76" s="123"/>
      <c r="F76" s="123"/>
      <c r="G76" s="61" t="s">
        <v>62</v>
      </c>
      <c r="H76" s="63" t="s">
        <v>64</v>
      </c>
      <c r="I76" s="57" t="s">
        <v>65</v>
      </c>
      <c r="J76" s="57" t="s">
        <v>67</v>
      </c>
      <c r="K76" s="57" t="s">
        <v>67</v>
      </c>
      <c r="L76" s="57" t="s">
        <v>65</v>
      </c>
      <c r="M76" s="57" t="s">
        <v>139</v>
      </c>
      <c r="N76" s="57" t="s">
        <v>139</v>
      </c>
      <c r="O76" s="57" t="s">
        <v>65</v>
      </c>
      <c r="P76" s="57" t="s">
        <v>140</v>
      </c>
      <c r="Q76" s="57" t="s">
        <v>140</v>
      </c>
    </row>
    <row r="77" spans="1:17" ht="25.5" customHeight="1">
      <c r="A77" s="66"/>
      <c r="B77" s="134" t="s">
        <v>82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6"/>
    </row>
    <row r="78" spans="1:17" ht="54" customHeight="1">
      <c r="A78" s="24" t="s">
        <v>100</v>
      </c>
      <c r="B78" s="123" t="s">
        <v>101</v>
      </c>
      <c r="C78" s="123"/>
      <c r="D78" s="123"/>
      <c r="E78" s="123"/>
      <c r="F78" s="123"/>
      <c r="G78" s="61" t="s">
        <v>62</v>
      </c>
      <c r="H78" s="63" t="s">
        <v>64</v>
      </c>
      <c r="I78" s="57">
        <v>0</v>
      </c>
      <c r="J78" s="57">
        <v>100</v>
      </c>
      <c r="K78" s="57">
        <v>100</v>
      </c>
      <c r="L78" s="57" t="s">
        <v>65</v>
      </c>
      <c r="M78" s="57" t="s">
        <v>141</v>
      </c>
      <c r="N78" s="57" t="s">
        <v>141</v>
      </c>
      <c r="O78" s="57" t="s">
        <v>65</v>
      </c>
      <c r="P78" s="57" t="s">
        <v>142</v>
      </c>
      <c r="Q78" s="57" t="s">
        <v>142</v>
      </c>
    </row>
    <row r="79" spans="1:17" ht="33" customHeight="1">
      <c r="A79" s="24"/>
      <c r="B79" s="78" t="s">
        <v>82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80"/>
    </row>
    <row r="80" spans="1:17" ht="54" customHeight="1">
      <c r="A80" s="59" t="s">
        <v>102</v>
      </c>
      <c r="B80" s="72" t="s">
        <v>103</v>
      </c>
      <c r="C80" s="73"/>
      <c r="D80" s="73"/>
      <c r="E80" s="73"/>
      <c r="F80" s="74"/>
      <c r="G80" s="24" t="s">
        <v>62</v>
      </c>
      <c r="H80" s="59" t="s">
        <v>64</v>
      </c>
      <c r="I80" s="24" t="s">
        <v>65</v>
      </c>
      <c r="J80" s="24" t="s">
        <v>67</v>
      </c>
      <c r="K80" s="24" t="s">
        <v>67</v>
      </c>
      <c r="L80" s="24" t="s">
        <v>65</v>
      </c>
      <c r="M80" s="24" t="s">
        <v>143</v>
      </c>
      <c r="N80" s="24" t="s">
        <v>143</v>
      </c>
      <c r="O80" s="24" t="s">
        <v>65</v>
      </c>
      <c r="P80" s="24" t="s">
        <v>144</v>
      </c>
      <c r="Q80" s="24" t="s">
        <v>144</v>
      </c>
    </row>
    <row r="81" spans="1:17" ht="18" customHeight="1">
      <c r="A81" s="24"/>
      <c r="B81" s="78" t="s">
        <v>82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80"/>
    </row>
    <row r="82" spans="1:17" ht="62.25" customHeight="1">
      <c r="A82" s="24" t="s">
        <v>104</v>
      </c>
      <c r="B82" s="123" t="s">
        <v>106</v>
      </c>
      <c r="C82" s="123"/>
      <c r="D82" s="123"/>
      <c r="E82" s="123"/>
      <c r="F82" s="123"/>
      <c r="G82" s="61" t="s">
        <v>62</v>
      </c>
      <c r="H82" s="63" t="s">
        <v>93</v>
      </c>
      <c r="I82" s="57" t="s">
        <v>65</v>
      </c>
      <c r="J82" s="57" t="s">
        <v>67</v>
      </c>
      <c r="K82" s="57" t="s">
        <v>67</v>
      </c>
      <c r="L82" s="57" t="s">
        <v>65</v>
      </c>
      <c r="M82" s="57" t="s">
        <v>123</v>
      </c>
      <c r="N82" s="57" t="s">
        <v>123</v>
      </c>
      <c r="O82" s="57" t="s">
        <v>65</v>
      </c>
      <c r="P82" s="57" t="s">
        <v>124</v>
      </c>
      <c r="Q82" s="57" t="s">
        <v>124</v>
      </c>
    </row>
    <row r="83" spans="1:17" ht="29.25" customHeight="1">
      <c r="A83" s="58"/>
      <c r="B83" s="72" t="s">
        <v>82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4"/>
    </row>
    <row r="84" spans="1:17" ht="54.75" customHeight="1">
      <c r="A84" s="24" t="s">
        <v>105</v>
      </c>
      <c r="B84" s="123" t="s">
        <v>107</v>
      </c>
      <c r="C84" s="123"/>
      <c r="D84" s="123"/>
      <c r="E84" s="123"/>
      <c r="F84" s="123"/>
      <c r="G84" s="61" t="s">
        <v>62</v>
      </c>
      <c r="H84" s="63" t="s">
        <v>64</v>
      </c>
      <c r="I84" s="61">
        <v>0</v>
      </c>
      <c r="J84" s="61">
        <v>100</v>
      </c>
      <c r="K84" s="61">
        <v>100</v>
      </c>
      <c r="L84" s="61">
        <v>0</v>
      </c>
      <c r="M84" s="61">
        <v>51</v>
      </c>
      <c r="N84" s="61">
        <v>51</v>
      </c>
      <c r="O84" s="61">
        <v>0</v>
      </c>
      <c r="P84" s="61">
        <v>-49</v>
      </c>
      <c r="Q84" s="61">
        <v>-49</v>
      </c>
    </row>
    <row r="85" spans="1:17" ht="36.75" customHeight="1">
      <c r="A85" s="24"/>
      <c r="B85" s="78" t="s">
        <v>82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80"/>
    </row>
    <row r="86" spans="1:17" ht="58.5" customHeight="1">
      <c r="A86" s="59" t="s">
        <v>108</v>
      </c>
      <c r="B86" s="72" t="s">
        <v>109</v>
      </c>
      <c r="C86" s="73"/>
      <c r="D86" s="73"/>
      <c r="E86" s="73"/>
      <c r="F86" s="74"/>
      <c r="G86" s="24" t="s">
        <v>62</v>
      </c>
      <c r="H86" s="59" t="s">
        <v>64</v>
      </c>
      <c r="I86" s="24" t="s">
        <v>65</v>
      </c>
      <c r="J86" s="24" t="s">
        <v>67</v>
      </c>
      <c r="K86" s="24" t="s">
        <v>67</v>
      </c>
      <c r="L86" s="24" t="s">
        <v>65</v>
      </c>
      <c r="M86" s="24" t="s">
        <v>143</v>
      </c>
      <c r="N86" s="24" t="s">
        <v>143</v>
      </c>
      <c r="O86" s="24" t="s">
        <v>65</v>
      </c>
      <c r="P86" s="24" t="s">
        <v>144</v>
      </c>
      <c r="Q86" s="24" t="s">
        <v>144</v>
      </c>
    </row>
    <row r="87" spans="1:17" ht="29.25" customHeight="1">
      <c r="A87" s="24"/>
      <c r="B87" s="78" t="s">
        <v>82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80"/>
    </row>
    <row r="88" spans="1:17" ht="53.25" customHeight="1">
      <c r="A88" s="24" t="s">
        <v>110</v>
      </c>
      <c r="B88" s="78" t="s">
        <v>112</v>
      </c>
      <c r="C88" s="79"/>
      <c r="D88" s="79"/>
      <c r="E88" s="79"/>
      <c r="F88" s="80"/>
      <c r="G88" s="61" t="s">
        <v>62</v>
      </c>
      <c r="H88" s="63" t="s">
        <v>64</v>
      </c>
      <c r="I88" s="57" t="s">
        <v>65</v>
      </c>
      <c r="J88" s="57" t="s">
        <v>67</v>
      </c>
      <c r="K88" s="57" t="s">
        <v>67</v>
      </c>
      <c r="L88" s="57" t="s">
        <v>65</v>
      </c>
      <c r="M88" s="57" t="s">
        <v>145</v>
      </c>
      <c r="N88" s="57" t="s">
        <v>145</v>
      </c>
      <c r="O88" s="57" t="s">
        <v>65</v>
      </c>
      <c r="P88" s="57" t="s">
        <v>146</v>
      </c>
      <c r="Q88" s="57" t="s">
        <v>146</v>
      </c>
    </row>
    <row r="89" spans="1:17" ht="29.25" customHeight="1">
      <c r="A89" s="59"/>
      <c r="B89" s="127" t="s">
        <v>82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9"/>
    </row>
    <row r="90" spans="1:17" ht="57" customHeight="1">
      <c r="A90" s="24" t="s">
        <v>111</v>
      </c>
      <c r="B90" s="72" t="s">
        <v>113</v>
      </c>
      <c r="C90" s="73"/>
      <c r="D90" s="73"/>
      <c r="E90" s="73"/>
      <c r="F90" s="74"/>
      <c r="G90" s="24" t="s">
        <v>62</v>
      </c>
      <c r="H90" s="64" t="s">
        <v>64</v>
      </c>
      <c r="I90" s="24" t="s">
        <v>65</v>
      </c>
      <c r="J90" s="24" t="s">
        <v>67</v>
      </c>
      <c r="K90" s="24" t="s">
        <v>67</v>
      </c>
      <c r="L90" s="24" t="s">
        <v>65</v>
      </c>
      <c r="M90" s="24" t="s">
        <v>129</v>
      </c>
      <c r="N90" s="24" t="s">
        <v>129</v>
      </c>
      <c r="O90" s="24" t="s">
        <v>65</v>
      </c>
      <c r="P90" s="24" t="s">
        <v>130</v>
      </c>
      <c r="Q90" s="24" t="s">
        <v>130</v>
      </c>
    </row>
    <row r="91" spans="1:17" ht="29.25" customHeight="1">
      <c r="A91" s="24"/>
      <c r="B91" s="72" t="s">
        <v>82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4"/>
    </row>
    <row r="92" spans="1:17" ht="57" customHeight="1">
      <c r="A92" s="24" t="s">
        <v>114</v>
      </c>
      <c r="B92" s="72" t="s">
        <v>115</v>
      </c>
      <c r="C92" s="73"/>
      <c r="D92" s="73"/>
      <c r="E92" s="73"/>
      <c r="F92" s="74"/>
      <c r="G92" s="24" t="s">
        <v>62</v>
      </c>
      <c r="H92" s="65" t="s">
        <v>64</v>
      </c>
      <c r="I92" s="24" t="s">
        <v>65</v>
      </c>
      <c r="J92" s="24" t="s">
        <v>67</v>
      </c>
      <c r="K92" s="24" t="s">
        <v>67</v>
      </c>
      <c r="L92" s="24" t="s">
        <v>65</v>
      </c>
      <c r="M92" s="24" t="s">
        <v>147</v>
      </c>
      <c r="N92" s="24" t="s">
        <v>147</v>
      </c>
      <c r="O92" s="24" t="s">
        <v>65</v>
      </c>
      <c r="P92" s="24" t="s">
        <v>148</v>
      </c>
      <c r="Q92" s="24" t="s">
        <v>148</v>
      </c>
    </row>
    <row r="93" spans="1:17" ht="25.5" customHeight="1">
      <c r="A93" s="24"/>
      <c r="B93" s="72" t="s">
        <v>82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4"/>
    </row>
    <row r="94" spans="1:17" ht="57" customHeight="1">
      <c r="A94" s="24" t="s">
        <v>116</v>
      </c>
      <c r="B94" s="72" t="s">
        <v>117</v>
      </c>
      <c r="C94" s="73"/>
      <c r="D94" s="73"/>
      <c r="E94" s="73"/>
      <c r="F94" s="74"/>
      <c r="G94" s="24" t="s">
        <v>62</v>
      </c>
      <c r="H94" s="65" t="s">
        <v>64</v>
      </c>
      <c r="I94" s="24" t="s">
        <v>65</v>
      </c>
      <c r="J94" s="24" t="s">
        <v>67</v>
      </c>
      <c r="K94" s="24" t="s">
        <v>67</v>
      </c>
      <c r="L94" s="24" t="s">
        <v>65</v>
      </c>
      <c r="M94" s="24" t="s">
        <v>149</v>
      </c>
      <c r="N94" s="24" t="s">
        <v>149</v>
      </c>
      <c r="O94" s="24" t="s">
        <v>65</v>
      </c>
      <c r="P94" s="24" t="s">
        <v>150</v>
      </c>
      <c r="Q94" s="24" t="s">
        <v>150</v>
      </c>
    </row>
    <row r="95" spans="1:17" ht="30.75" customHeight="1">
      <c r="A95" s="24"/>
      <c r="B95" s="72" t="s">
        <v>82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4"/>
    </row>
    <row r="96" spans="1:17" ht="45" customHeight="1">
      <c r="A96" s="24"/>
      <c r="B96" s="72" t="s">
        <v>118</v>
      </c>
      <c r="C96" s="73"/>
      <c r="D96" s="73"/>
      <c r="E96" s="73"/>
      <c r="F96" s="74"/>
      <c r="G96" s="24"/>
      <c r="H96" s="65"/>
      <c r="I96" s="24"/>
      <c r="J96" s="24"/>
      <c r="K96" s="24"/>
      <c r="L96" s="24"/>
      <c r="M96" s="24"/>
      <c r="N96" s="24"/>
      <c r="O96" s="24"/>
      <c r="P96" s="24"/>
      <c r="Q96" s="24"/>
    </row>
    <row r="97" spans="1:18" ht="24" customHeight="1">
      <c r="A97" s="24" t="s">
        <v>119</v>
      </c>
      <c r="B97" s="69" t="s">
        <v>49</v>
      </c>
      <c r="C97" s="70"/>
      <c r="D97" s="70"/>
      <c r="E97" s="70"/>
      <c r="F97" s="71"/>
      <c r="G97" s="24"/>
      <c r="H97" s="65"/>
      <c r="I97" s="24"/>
      <c r="J97" s="24"/>
      <c r="K97" s="24"/>
      <c r="L97" s="24"/>
      <c r="M97" s="24"/>
      <c r="N97" s="24"/>
      <c r="O97" s="24"/>
      <c r="P97" s="24"/>
      <c r="Q97" s="24"/>
    </row>
    <row r="98" spans="1:18" ht="51.75" customHeight="1">
      <c r="A98" s="24" t="s">
        <v>120</v>
      </c>
      <c r="B98" s="72" t="s">
        <v>121</v>
      </c>
      <c r="C98" s="73"/>
      <c r="D98" s="73"/>
      <c r="E98" s="73"/>
      <c r="F98" s="74"/>
      <c r="G98" s="24" t="s">
        <v>36</v>
      </c>
      <c r="H98" s="60" t="s">
        <v>57</v>
      </c>
      <c r="I98" s="68">
        <v>0</v>
      </c>
      <c r="J98" s="68">
        <v>997850.28</v>
      </c>
      <c r="K98" s="68">
        <v>997850.28</v>
      </c>
      <c r="L98" s="68">
        <v>0</v>
      </c>
      <c r="M98" s="68">
        <v>885555.56</v>
      </c>
      <c r="N98" s="68">
        <v>885555.56</v>
      </c>
      <c r="O98" s="68">
        <v>0</v>
      </c>
      <c r="P98" s="68">
        <v>-112294.72</v>
      </c>
      <c r="Q98" s="68">
        <v>-112294.72</v>
      </c>
    </row>
    <row r="99" spans="1:18" ht="37.5" customHeight="1">
      <c r="A99" s="24"/>
      <c r="B99" s="72" t="s">
        <v>122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4"/>
    </row>
    <row r="100" spans="1:18" ht="20.25" customHeight="1">
      <c r="A100" s="24" t="s">
        <v>151</v>
      </c>
      <c r="B100" s="69" t="s">
        <v>52</v>
      </c>
      <c r="C100" s="70"/>
      <c r="D100" s="70"/>
      <c r="E100" s="70"/>
      <c r="F100" s="71"/>
      <c r="G100" s="24"/>
      <c r="H100" s="65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8" ht="28.5" customHeight="1">
      <c r="A101" s="24" t="s">
        <v>152</v>
      </c>
      <c r="B101" s="72" t="s">
        <v>153</v>
      </c>
      <c r="C101" s="73"/>
      <c r="D101" s="73"/>
      <c r="E101" s="73"/>
      <c r="F101" s="74"/>
      <c r="G101" s="24" t="s">
        <v>59</v>
      </c>
      <c r="H101" s="60" t="s">
        <v>66</v>
      </c>
      <c r="I101" s="24" t="s">
        <v>65</v>
      </c>
      <c r="J101" s="24" t="s">
        <v>154</v>
      </c>
      <c r="K101" s="24" t="s">
        <v>154</v>
      </c>
      <c r="L101" s="24" t="s">
        <v>65</v>
      </c>
      <c r="M101" s="24" t="s">
        <v>155</v>
      </c>
      <c r="N101" s="24" t="s">
        <v>155</v>
      </c>
      <c r="O101" s="24" t="s">
        <v>65</v>
      </c>
      <c r="P101" s="24" t="s">
        <v>156</v>
      </c>
      <c r="Q101" s="24" t="s">
        <v>156</v>
      </c>
    </row>
    <row r="102" spans="1:18" ht="24.75" customHeight="1">
      <c r="A102" s="24"/>
      <c r="B102" s="72" t="s">
        <v>157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4"/>
    </row>
    <row r="103" spans="1:18" ht="30.75" customHeight="1">
      <c r="A103" s="24" t="s">
        <v>158</v>
      </c>
      <c r="B103" s="69" t="s">
        <v>53</v>
      </c>
      <c r="C103" s="70"/>
      <c r="D103" s="70"/>
      <c r="E103" s="70"/>
      <c r="F103" s="71"/>
      <c r="G103" s="24"/>
      <c r="H103" s="65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8" ht="30.75" customHeight="1">
      <c r="A104" s="24" t="s">
        <v>161</v>
      </c>
      <c r="B104" s="72" t="s">
        <v>159</v>
      </c>
      <c r="C104" s="73"/>
      <c r="D104" s="73"/>
      <c r="E104" s="73"/>
      <c r="F104" s="74"/>
      <c r="G104" s="24" t="s">
        <v>36</v>
      </c>
      <c r="H104" s="60" t="s">
        <v>160</v>
      </c>
      <c r="I104" s="68" t="s">
        <v>65</v>
      </c>
      <c r="J104" s="68">
        <v>49892.51</v>
      </c>
      <c r="K104" s="68">
        <v>49892.51</v>
      </c>
      <c r="L104" s="68">
        <v>0</v>
      </c>
      <c r="M104" s="68">
        <v>49197.53</v>
      </c>
      <c r="N104" s="68">
        <v>49197.53</v>
      </c>
      <c r="O104" s="68">
        <v>0</v>
      </c>
      <c r="P104" s="68">
        <v>-694.98</v>
      </c>
      <c r="Q104" s="68">
        <v>-694.98</v>
      </c>
    </row>
    <row r="105" spans="1:18" ht="30.75" customHeight="1">
      <c r="A105" s="24"/>
      <c r="B105" s="72" t="s">
        <v>122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4"/>
    </row>
    <row r="106" spans="1:18" ht="36.75" customHeight="1">
      <c r="A106" s="24" t="s">
        <v>162</v>
      </c>
      <c r="B106" s="69" t="s">
        <v>60</v>
      </c>
      <c r="C106" s="70"/>
      <c r="D106" s="70"/>
      <c r="E106" s="70"/>
      <c r="F106" s="71"/>
      <c r="G106" s="24"/>
      <c r="H106" s="67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8" ht="29.25" customHeight="1">
      <c r="A107" s="24" t="s">
        <v>163</v>
      </c>
      <c r="B107" s="72" t="s">
        <v>164</v>
      </c>
      <c r="C107" s="73"/>
      <c r="D107" s="73"/>
      <c r="E107" s="73"/>
      <c r="F107" s="74"/>
      <c r="G107" s="24" t="s">
        <v>62</v>
      </c>
      <c r="H107" s="60" t="s">
        <v>64</v>
      </c>
      <c r="I107" s="24">
        <v>0</v>
      </c>
      <c r="J107" s="24" t="s">
        <v>67</v>
      </c>
      <c r="K107" s="24" t="s">
        <v>67</v>
      </c>
      <c r="L107" s="24" t="s">
        <v>65</v>
      </c>
      <c r="M107" s="24" t="s">
        <v>67</v>
      </c>
      <c r="N107" s="24" t="s">
        <v>67</v>
      </c>
      <c r="O107" s="24">
        <v>0</v>
      </c>
      <c r="P107" s="24">
        <v>0</v>
      </c>
      <c r="Q107" s="24">
        <v>0</v>
      </c>
      <c r="R107" s="20"/>
    </row>
    <row r="108" spans="1:18" ht="29.25" customHeight="1">
      <c r="A108" s="124" t="s">
        <v>51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6"/>
    </row>
    <row r="109" spans="1:18">
      <c r="A109" s="20"/>
      <c r="B109" s="122"/>
      <c r="C109" s="122"/>
      <c r="D109" s="122"/>
      <c r="E109" s="122"/>
      <c r="F109" s="122"/>
    </row>
    <row r="110" spans="1:18">
      <c r="A110" s="120" t="s">
        <v>56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</row>
    <row r="111" spans="1:18" ht="33" customHeight="1">
      <c r="A111" s="121" t="s">
        <v>165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</row>
    <row r="113" spans="1:15" ht="23.25" customHeight="1">
      <c r="A113" s="29" t="s">
        <v>38</v>
      </c>
      <c r="O113" s="7" t="s">
        <v>37</v>
      </c>
    </row>
    <row r="115" spans="1:15" ht="27" customHeight="1">
      <c r="A115" s="29" t="s">
        <v>15</v>
      </c>
      <c r="O115" s="7" t="s">
        <v>55</v>
      </c>
    </row>
  </sheetData>
  <mergeCells count="145">
    <mergeCell ref="B67:Q67"/>
    <mergeCell ref="B68:F68"/>
    <mergeCell ref="B73:Q73"/>
    <mergeCell ref="B75:Q75"/>
    <mergeCell ref="B77:Q77"/>
    <mergeCell ref="A110:Q110"/>
    <mergeCell ref="A111:Q111"/>
    <mergeCell ref="B109:F109"/>
    <mergeCell ref="B78:F78"/>
    <mergeCell ref="B82:F82"/>
    <mergeCell ref="B84:F84"/>
    <mergeCell ref="A108:Q108"/>
    <mergeCell ref="B88:F88"/>
    <mergeCell ref="B90:F90"/>
    <mergeCell ref="B94:F94"/>
    <mergeCell ref="B95:Q95"/>
    <mergeCell ref="B96:F96"/>
    <mergeCell ref="B97:F97"/>
    <mergeCell ref="B98:F98"/>
    <mergeCell ref="B107:F107"/>
    <mergeCell ref="B87:Q87"/>
    <mergeCell ref="B89:Q89"/>
    <mergeCell ref="B79:Q79"/>
    <mergeCell ref="B80:F80"/>
    <mergeCell ref="B81:Q81"/>
    <mergeCell ref="B83:Q83"/>
    <mergeCell ref="B85:Q85"/>
    <mergeCell ref="B86:F86"/>
    <mergeCell ref="B99:Q99"/>
    <mergeCell ref="B57:F57"/>
    <mergeCell ref="B58:Q58"/>
    <mergeCell ref="B48:F48"/>
    <mergeCell ref="B49:F49"/>
    <mergeCell ref="B50:F50"/>
    <mergeCell ref="B51:F51"/>
    <mergeCell ref="B52:Q52"/>
    <mergeCell ref="B53:F53"/>
    <mergeCell ref="B54:F54"/>
    <mergeCell ref="B56:F56"/>
    <mergeCell ref="B55:Q55"/>
    <mergeCell ref="A1:Q1"/>
    <mergeCell ref="A2:Q2"/>
    <mergeCell ref="A3:Q3"/>
    <mergeCell ref="A7:Q7"/>
    <mergeCell ref="A8:Q8"/>
    <mergeCell ref="A5:Q5"/>
    <mergeCell ref="A4:Q4"/>
    <mergeCell ref="E10:M10"/>
    <mergeCell ref="E13:M13"/>
    <mergeCell ref="E16:M16"/>
    <mergeCell ref="B16:C16"/>
    <mergeCell ref="B10:C10"/>
    <mergeCell ref="B13:C13"/>
    <mergeCell ref="B11:C11"/>
    <mergeCell ref="B14:C14"/>
    <mergeCell ref="A19:M19"/>
    <mergeCell ref="A20:B20"/>
    <mergeCell ref="A29:M29"/>
    <mergeCell ref="C20:M20"/>
    <mergeCell ref="A21:B21"/>
    <mergeCell ref="C21:M21"/>
    <mergeCell ref="A23:M23"/>
    <mergeCell ref="A28:M28"/>
    <mergeCell ref="A25:M25"/>
    <mergeCell ref="A26:B26"/>
    <mergeCell ref="A27:B27"/>
    <mergeCell ref="C26:M26"/>
    <mergeCell ref="C27:M27"/>
    <mergeCell ref="A30:A31"/>
    <mergeCell ref="B17:C17"/>
    <mergeCell ref="O31:P31"/>
    <mergeCell ref="B34:C34"/>
    <mergeCell ref="E34:F34"/>
    <mergeCell ref="H34:I34"/>
    <mergeCell ref="J34:K34"/>
    <mergeCell ref="L34:M34"/>
    <mergeCell ref="O34:P34"/>
    <mergeCell ref="O32:P32"/>
    <mergeCell ref="O33:P33"/>
    <mergeCell ref="H32:I32"/>
    <mergeCell ref="L33:M33"/>
    <mergeCell ref="J33:K33"/>
    <mergeCell ref="H33:I33"/>
    <mergeCell ref="R30:R33"/>
    <mergeCell ref="E31:F31"/>
    <mergeCell ref="D30:G30"/>
    <mergeCell ref="B30:C31"/>
    <mergeCell ref="B32:C32"/>
    <mergeCell ref="E32:F32"/>
    <mergeCell ref="E33:F33"/>
    <mergeCell ref="B33:C33"/>
    <mergeCell ref="L32:M32"/>
    <mergeCell ref="H30:M30"/>
    <mergeCell ref="J31:K31"/>
    <mergeCell ref="L31:M31"/>
    <mergeCell ref="J32:K32"/>
    <mergeCell ref="N30:Q30"/>
    <mergeCell ref="H31:I31"/>
    <mergeCell ref="P40:P41"/>
    <mergeCell ref="J40:L40"/>
    <mergeCell ref="M40:O40"/>
    <mergeCell ref="O35:P35"/>
    <mergeCell ref="I46:K46"/>
    <mergeCell ref="H35:I35"/>
    <mergeCell ref="J35:K35"/>
    <mergeCell ref="A36:Q36"/>
    <mergeCell ref="A40:A41"/>
    <mergeCell ref="B43:F43"/>
    <mergeCell ref="A39:O39"/>
    <mergeCell ref="G40:I40"/>
    <mergeCell ref="B40:F41"/>
    <mergeCell ref="B42:F42"/>
    <mergeCell ref="B35:C35"/>
    <mergeCell ref="E35:F35"/>
    <mergeCell ref="L35:M35"/>
    <mergeCell ref="A46:A47"/>
    <mergeCell ref="B46:F47"/>
    <mergeCell ref="G46:G47"/>
    <mergeCell ref="H46:H47"/>
    <mergeCell ref="O46:Q46"/>
    <mergeCell ref="L46:N46"/>
    <mergeCell ref="B100:F100"/>
    <mergeCell ref="B101:F101"/>
    <mergeCell ref="B102:Q102"/>
    <mergeCell ref="B103:F103"/>
    <mergeCell ref="B104:F104"/>
    <mergeCell ref="B105:Q105"/>
    <mergeCell ref="B106:F106"/>
    <mergeCell ref="B59:F59"/>
    <mergeCell ref="B60:F60"/>
    <mergeCell ref="B62:F62"/>
    <mergeCell ref="B64:F64"/>
    <mergeCell ref="B66:F66"/>
    <mergeCell ref="B61:Q61"/>
    <mergeCell ref="B70:F70"/>
    <mergeCell ref="B69:Q69"/>
    <mergeCell ref="B71:Q71"/>
    <mergeCell ref="B91:Q91"/>
    <mergeCell ref="B92:F92"/>
    <mergeCell ref="B93:Q93"/>
    <mergeCell ref="B72:F72"/>
    <mergeCell ref="B74:F74"/>
    <mergeCell ref="B76:F76"/>
    <mergeCell ref="B63:Q63"/>
    <mergeCell ref="B65:Q65"/>
  </mergeCells>
  <pageMargins left="0.19685039370078741" right="0.19685039370078741" top="0.27559055118110237" bottom="0.27559055118110237" header="0.19685039370078741" footer="0.19685039370078741"/>
  <pageSetup paperSize="9" scale="74" orientation="landscape" horizontalDpi="180" verticalDpi="18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1517367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2020-01-20T08:01:25Z</dcterms:modified>
</cp:coreProperties>
</file>